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1工事】\Ｒ２徳土　樫渕急傾斜他　勝・三渓他　急傾斜地崩壊防止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60" i="1" l="1"/>
  <c r="G49" i="1"/>
  <c r="G45" i="1"/>
  <c r="G44" i="1" s="1"/>
  <c r="G36" i="1"/>
  <c r="G33" i="1"/>
  <c r="G32" i="1" s="1"/>
  <c r="G25" i="1"/>
  <c r="G24" i="1" s="1"/>
  <c r="G22" i="1"/>
  <c r="G21" i="1" s="1"/>
  <c r="G19" i="1"/>
  <c r="G16" i="1"/>
  <c r="G12" i="1"/>
  <c r="G11" i="1" s="1"/>
  <c r="G59" i="1" l="1"/>
  <c r="G43" i="1"/>
  <c r="G35" i="1"/>
  <c r="G10" i="1"/>
  <c r="G40" i="1" l="1"/>
  <c r="G42" i="1" s="1"/>
  <c r="G67" i="1"/>
  <c r="G38" i="1"/>
  <c r="G64" i="1"/>
  <c r="G66" i="1" s="1"/>
  <c r="G62" i="1"/>
  <c r="G68" i="1" l="1"/>
  <c r="G69" i="1" s="1"/>
</calcChain>
</file>

<file path=xl/sharedStrings.xml><?xml version="1.0" encoding="utf-8"?>
<sst xmlns="http://schemas.openxmlformats.org/spreadsheetml/2006/main" count="133" uniqueCount="70">
  <si>
    <t>工事費内訳書</t>
  </si>
  <si>
    <t>住　　　　所</t>
  </si>
  <si>
    <t>商号又は名称</t>
  </si>
  <si>
    <t>代 表 者 名</t>
  </si>
  <si>
    <t>工 事 名</t>
  </si>
  <si>
    <t>Ｒ２徳土　樫渕急傾斜他　勝・三渓他　急傾斜地崩壊防止工事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</si>
  <si>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</si>
  <si>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</si>
  <si>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</si>
  <si>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</si>
  <si>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</si>
  <si>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</si>
  <si>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</si>
  <si>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</si>
  <si>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</si>
  <si>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</si>
  <si>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m3</t>
  </si>
  <si>
    <t>掘削</t>
  </si>
  <si>
    <t>法面整形工</t>
  </si>
  <si>
    <t>法面整形(切土部)</t>
  </si>
  <si>
    <t>m2</t>
  </si>
  <si>
    <t>残土処理工</t>
  </si>
  <si>
    <t>土砂等運搬</t>
  </si>
  <si>
    <t>法面工</t>
  </si>
  <si>
    <t>植生工</t>
  </si>
  <si>
    <t>植生基材吹付</t>
  </si>
  <si>
    <t>排水構造物工</t>
  </si>
  <si>
    <t>側溝工</t>
  </si>
  <si>
    <t>床掘</t>
  </si>
  <si>
    <t>埋戻し　</t>
  </si>
  <si>
    <t>土砂等運搬　</t>
  </si>
  <si>
    <t>基面整正　</t>
  </si>
  <si>
    <t>ﾌﾟﾚｷｬｽﾄＵ型側溝</t>
  </si>
  <si>
    <t>m</t>
  </si>
  <si>
    <t>集水桝　</t>
  </si>
  <si>
    <t>基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</si>
  <si>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</si>
  <si>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</si>
  <si>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</si>
  <si>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</si>
  <si>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</si>
  <si>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</si>
  <si>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</si>
  <si>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</si>
  <si>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</si>
  <si>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</si>
  <si>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</si>
  <si>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</si>
  <si>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擁壁工</t>
  </si>
  <si>
    <t>作業土工</t>
  </si>
  <si>
    <t>床掘り</t>
  </si>
  <si>
    <t>人力運搬</t>
  </si>
  <si>
    <t>場所打擁壁工</t>
  </si>
  <si>
    <t>基礎材</t>
  </si>
  <si>
    <t>ｺﾝｸﾘｰﾄ　</t>
  </si>
  <si>
    <t>型枠</t>
  </si>
  <si>
    <t>ｽﾘｯﾌﾟﾊﾞｰ</t>
  </si>
  <si>
    <t>本</t>
  </si>
  <si>
    <t>差筋ｱﾝｶｰ</t>
  </si>
  <si>
    <t>削孔　</t>
  </si>
  <si>
    <t>孔</t>
  </si>
  <si>
    <t>足掛け金物</t>
  </si>
  <si>
    <t>個</t>
  </si>
  <si>
    <t>排水管</t>
  </si>
  <si>
    <t>小運搬</t>
  </si>
  <si>
    <t>t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</si>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</sst>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A21" workbookViewId="0">
      <selection activeCell="G28" sqref="G2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G11+G21+G24+G32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16</v>
      </c>
      <c r="F12" s="9">
        <v>4020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17</v>
      </c>
      <c r="E13" s="8" t="s">
        <v>16</v>
      </c>
      <c r="F13" s="9">
        <v>3000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1000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16</v>
      </c>
      <c r="F15" s="9">
        <v>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20</v>
      </c>
      <c r="F17" s="9">
        <v>870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20</v>
      </c>
      <c r="F18" s="9">
        <v>40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21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16</v>
      </c>
      <c r="F20" s="9">
        <v>4040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23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20</v>
      </c>
      <c r="F23" s="9">
        <v>260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26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27</v>
      </c>
      <c r="D25" s="23"/>
      <c r="E25" s="8" t="s">
        <v>13</v>
      </c>
      <c r="F25" s="9">
        <v>1</v>
      </c>
      <c r="G25" s="10">
        <f>G26+G27+G28+G29+G30+G31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16</v>
      </c>
      <c r="F26" s="9">
        <v>41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16</v>
      </c>
      <c r="F27" s="9">
        <v>24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16</v>
      </c>
      <c r="F28" s="9">
        <v>17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31</v>
      </c>
      <c r="E29" s="8" t="s">
        <v>20</v>
      </c>
      <c r="F29" s="9">
        <v>40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32</v>
      </c>
      <c r="E30" s="8" t="s">
        <v>33</v>
      </c>
      <c r="F30" s="9">
        <v>78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35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36</v>
      </c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37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38</v>
      </c>
      <c r="E34" s="8" t="s">
        <v>39</v>
      </c>
      <c r="F34" s="9">
        <v>10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G11+G21+G24+G32</f>
        <v>0</v>
      </c>
      <c r="I35" s="12">
        <v>26</v>
      </c>
      <c r="J35" s="13"/>
    </row>
    <row r="36" spans="1:10" ht="42" customHeight="1" x14ac:dyDescent="0.15">
      <c r="A36" s="22" t="s">
        <v>41</v>
      </c>
      <c r="B36" s="23"/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200</v>
      </c>
    </row>
    <row r="37" spans="1:10" ht="42" customHeight="1" x14ac:dyDescent="0.15">
      <c r="A37" s="6"/>
      <c r="B37" s="23" t="s">
        <v>42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43</v>
      </c>
      <c r="B38" s="23"/>
      <c r="C38" s="23"/>
      <c r="D38" s="23"/>
      <c r="E38" s="8" t="s">
        <v>13</v>
      </c>
      <c r="F38" s="9">
        <v>1</v>
      </c>
      <c r="G38" s="10">
        <f>G35+G36</f>
        <v>0</v>
      </c>
      <c r="I38" s="12">
        <v>29</v>
      </c>
      <c r="J38" s="13"/>
    </row>
    <row r="39" spans="1:10" ht="42" customHeight="1" x14ac:dyDescent="0.15">
      <c r="A39" s="6"/>
      <c r="B39" s="23" t="s">
        <v>44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210</v>
      </c>
    </row>
    <row r="40" spans="1:10" ht="42" customHeight="1" x14ac:dyDescent="0.15">
      <c r="A40" s="22" t="s">
        <v>45</v>
      </c>
      <c r="B40" s="23"/>
      <c r="C40" s="23"/>
      <c r="D40" s="23"/>
      <c r="E40" s="8" t="s">
        <v>13</v>
      </c>
      <c r="F40" s="9">
        <v>1</v>
      </c>
      <c r="G40" s="10">
        <f>G35+G36+G39</f>
        <v>0</v>
      </c>
      <c r="I40" s="12">
        <v>31</v>
      </c>
      <c r="J40" s="13"/>
    </row>
    <row r="41" spans="1:10" ht="42" customHeight="1" x14ac:dyDescent="0.15">
      <c r="A41" s="6"/>
      <c r="B41" s="23" t="s">
        <v>46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220</v>
      </c>
    </row>
    <row r="42" spans="1:10" ht="42" customHeight="1" x14ac:dyDescent="0.15">
      <c r="A42" s="22" t="s">
        <v>47</v>
      </c>
      <c r="B42" s="23"/>
      <c r="C42" s="23"/>
      <c r="D42" s="23"/>
      <c r="E42" s="8" t="s">
        <v>13</v>
      </c>
      <c r="F42" s="9">
        <v>1</v>
      </c>
      <c r="G42" s="10">
        <f>G40+G41</f>
        <v>0</v>
      </c>
      <c r="I42" s="12">
        <v>33</v>
      </c>
      <c r="J42" s="13"/>
    </row>
    <row r="43" spans="1:10" ht="42" customHeight="1" x14ac:dyDescent="0.15">
      <c r="A43" s="22" t="s">
        <v>12</v>
      </c>
      <c r="B43" s="23"/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1</v>
      </c>
    </row>
    <row r="44" spans="1:10" ht="42" customHeight="1" x14ac:dyDescent="0.15">
      <c r="A44" s="6"/>
      <c r="B44" s="23" t="s">
        <v>48</v>
      </c>
      <c r="C44" s="23"/>
      <c r="D44" s="23"/>
      <c r="E44" s="8" t="s">
        <v>13</v>
      </c>
      <c r="F44" s="9">
        <v>1</v>
      </c>
      <c r="G44" s="10">
        <f>G45+G49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23" t="s">
        <v>49</v>
      </c>
      <c r="D45" s="23"/>
      <c r="E45" s="8" t="s">
        <v>13</v>
      </c>
      <c r="F45" s="9">
        <v>1</v>
      </c>
      <c r="G45" s="10">
        <f>G46+G47+G48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50</v>
      </c>
      <c r="E46" s="8" t="s">
        <v>16</v>
      </c>
      <c r="F46" s="9">
        <v>3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51</v>
      </c>
      <c r="E47" s="8" t="s">
        <v>16</v>
      </c>
      <c r="F47" s="9">
        <v>3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22</v>
      </c>
      <c r="E48" s="8" t="s">
        <v>16</v>
      </c>
      <c r="F48" s="9">
        <v>3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23" t="s">
        <v>52</v>
      </c>
      <c r="D49" s="23"/>
      <c r="E49" s="8" t="s">
        <v>13</v>
      </c>
      <c r="F49" s="9">
        <v>1</v>
      </c>
      <c r="G49" s="10">
        <f>G50+G51+G52+G53+G54+G55+G56+G57+G58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53</v>
      </c>
      <c r="E50" s="8" t="s">
        <v>20</v>
      </c>
      <c r="F50" s="9">
        <v>4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54</v>
      </c>
      <c r="E51" s="8" t="s">
        <v>16</v>
      </c>
      <c r="F51" s="9">
        <v>7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55</v>
      </c>
      <c r="E52" s="8" t="s">
        <v>20</v>
      </c>
      <c r="F52" s="9">
        <v>7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56</v>
      </c>
      <c r="E53" s="8" t="s">
        <v>57</v>
      </c>
      <c r="F53" s="9">
        <v>8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58</v>
      </c>
      <c r="E54" s="8" t="s">
        <v>57</v>
      </c>
      <c r="F54" s="9">
        <v>2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59</v>
      </c>
      <c r="E55" s="8" t="s">
        <v>60</v>
      </c>
      <c r="F55" s="9">
        <v>8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61</v>
      </c>
      <c r="E56" s="8" t="s">
        <v>62</v>
      </c>
      <c r="F56" s="9">
        <v>2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63</v>
      </c>
      <c r="E57" s="8" t="s">
        <v>33</v>
      </c>
      <c r="F57" s="9">
        <v>6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64</v>
      </c>
      <c r="E58" s="8" t="s">
        <v>65</v>
      </c>
      <c r="F58" s="9">
        <v>18</v>
      </c>
      <c r="G58" s="11"/>
      <c r="I58" s="12">
        <v>49</v>
      </c>
      <c r="J58" s="13">
        <v>4</v>
      </c>
    </row>
    <row r="59" spans="1:10" ht="42" customHeight="1" x14ac:dyDescent="0.15">
      <c r="A59" s="22" t="s">
        <v>40</v>
      </c>
      <c r="B59" s="23"/>
      <c r="C59" s="23"/>
      <c r="D59" s="23"/>
      <c r="E59" s="8" t="s">
        <v>13</v>
      </c>
      <c r="F59" s="9">
        <v>1</v>
      </c>
      <c r="G59" s="10">
        <f>G44</f>
        <v>0</v>
      </c>
      <c r="I59" s="12">
        <v>50</v>
      </c>
      <c r="J59" s="13"/>
    </row>
    <row r="60" spans="1:10" ht="42" customHeight="1" x14ac:dyDescent="0.15">
      <c r="A60" s="22" t="s">
        <v>41</v>
      </c>
      <c r="B60" s="23"/>
      <c r="C60" s="23"/>
      <c r="D60" s="23"/>
      <c r="E60" s="8" t="s">
        <v>13</v>
      </c>
      <c r="F60" s="9">
        <v>1</v>
      </c>
      <c r="G60" s="10">
        <f>G61</f>
        <v>0</v>
      </c>
      <c r="I60" s="12">
        <v>51</v>
      </c>
      <c r="J60" s="13">
        <v>200</v>
      </c>
    </row>
    <row r="61" spans="1:10" ht="42" customHeight="1" x14ac:dyDescent="0.15">
      <c r="A61" s="6"/>
      <c r="B61" s="23" t="s">
        <v>42</v>
      </c>
      <c r="C61" s="23"/>
      <c r="D61" s="23"/>
      <c r="E61" s="8" t="s">
        <v>13</v>
      </c>
      <c r="F61" s="9">
        <v>1</v>
      </c>
      <c r="G61" s="11"/>
      <c r="I61" s="12">
        <v>52</v>
      </c>
      <c r="J61" s="13"/>
    </row>
    <row r="62" spans="1:10" ht="42" customHeight="1" x14ac:dyDescent="0.15">
      <c r="A62" s="22" t="s">
        <v>43</v>
      </c>
      <c r="B62" s="23"/>
      <c r="C62" s="23"/>
      <c r="D62" s="23"/>
      <c r="E62" s="8" t="s">
        <v>13</v>
      </c>
      <c r="F62" s="9">
        <v>1</v>
      </c>
      <c r="G62" s="10">
        <f>G59+G60</f>
        <v>0</v>
      </c>
      <c r="I62" s="12">
        <v>53</v>
      </c>
      <c r="J62" s="13"/>
    </row>
    <row r="63" spans="1:10" ht="42" customHeight="1" x14ac:dyDescent="0.15">
      <c r="A63" s="6"/>
      <c r="B63" s="23" t="s">
        <v>44</v>
      </c>
      <c r="C63" s="23"/>
      <c r="D63" s="23"/>
      <c r="E63" s="8" t="s">
        <v>13</v>
      </c>
      <c r="F63" s="9">
        <v>1</v>
      </c>
      <c r="G63" s="11"/>
      <c r="I63" s="12">
        <v>54</v>
      </c>
      <c r="J63" s="13">
        <v>210</v>
      </c>
    </row>
    <row r="64" spans="1:10" ht="42" customHeight="1" x14ac:dyDescent="0.15">
      <c r="A64" s="22" t="s">
        <v>45</v>
      </c>
      <c r="B64" s="23"/>
      <c r="C64" s="23"/>
      <c r="D64" s="23"/>
      <c r="E64" s="8" t="s">
        <v>13</v>
      </c>
      <c r="F64" s="9">
        <v>1</v>
      </c>
      <c r="G64" s="10">
        <f>G59+G60+G63</f>
        <v>0</v>
      </c>
      <c r="I64" s="12">
        <v>55</v>
      </c>
      <c r="J64" s="13"/>
    </row>
    <row r="65" spans="1:10" ht="42" customHeight="1" x14ac:dyDescent="0.15">
      <c r="A65" s="6"/>
      <c r="B65" s="23" t="s">
        <v>46</v>
      </c>
      <c r="C65" s="23"/>
      <c r="D65" s="23"/>
      <c r="E65" s="8" t="s">
        <v>13</v>
      </c>
      <c r="F65" s="9">
        <v>1</v>
      </c>
      <c r="G65" s="11"/>
      <c r="I65" s="12">
        <v>56</v>
      </c>
      <c r="J65" s="13">
        <v>220</v>
      </c>
    </row>
    <row r="66" spans="1:10" ht="42" customHeight="1" x14ac:dyDescent="0.15">
      <c r="A66" s="22" t="s">
        <v>47</v>
      </c>
      <c r="B66" s="23"/>
      <c r="C66" s="23"/>
      <c r="D66" s="23"/>
      <c r="E66" s="8" t="s">
        <v>13</v>
      </c>
      <c r="F66" s="9">
        <v>1</v>
      </c>
      <c r="G66" s="10">
        <f>G64+G65</f>
        <v>0</v>
      </c>
      <c r="I66" s="12">
        <v>57</v>
      </c>
      <c r="J66" s="13"/>
    </row>
    <row r="67" spans="1:10" ht="42" customHeight="1" x14ac:dyDescent="0.15">
      <c r="A67" s="22" t="s">
        <v>66</v>
      </c>
      <c r="B67" s="23"/>
      <c r="C67" s="23"/>
      <c r="D67" s="23"/>
      <c r="E67" s="8" t="s">
        <v>13</v>
      </c>
      <c r="F67" s="9">
        <v>1</v>
      </c>
      <c r="G67" s="10">
        <f>G35+G59</f>
        <v>0</v>
      </c>
      <c r="I67" s="12">
        <v>58</v>
      </c>
      <c r="J67" s="13">
        <v>20</v>
      </c>
    </row>
    <row r="68" spans="1:10" ht="42" customHeight="1" x14ac:dyDescent="0.15">
      <c r="A68" s="22" t="s">
        <v>67</v>
      </c>
      <c r="B68" s="23"/>
      <c r="C68" s="23"/>
      <c r="D68" s="23"/>
      <c r="E68" s="8" t="s">
        <v>13</v>
      </c>
      <c r="F68" s="9">
        <v>1</v>
      </c>
      <c r="G68" s="10">
        <f>G42+G66</f>
        <v>0</v>
      </c>
      <c r="I68" s="12">
        <v>59</v>
      </c>
      <c r="J68" s="13">
        <v>30</v>
      </c>
    </row>
    <row r="69" spans="1:10" ht="42" customHeight="1" x14ac:dyDescent="0.15">
      <c r="A69" s="24" t="s">
        <v>68</v>
      </c>
      <c r="B69" s="25"/>
      <c r="C69" s="25"/>
      <c r="D69" s="25"/>
      <c r="E69" s="14" t="s">
        <v>69</v>
      </c>
      <c r="F69" s="15" t="s">
        <v>69</v>
      </c>
      <c r="G69" s="16">
        <f>G68</f>
        <v>0</v>
      </c>
      <c r="I69" s="17">
        <v>60</v>
      </c>
      <c r="J69" s="17">
        <v>90</v>
      </c>
    </row>
  </sheetData>
  <sheetProtection sheet="1"/>
  <mergeCells count="66">
    <mergeCell ref="A69:D69"/>
    <mergeCell ref="A64:D64"/>
    <mergeCell ref="B65:D65"/>
    <mergeCell ref="A66:D66"/>
    <mergeCell ref="A67:D67"/>
    <mergeCell ref="A68:D68"/>
    <mergeCell ref="A59:D59"/>
    <mergeCell ref="A60:D60"/>
    <mergeCell ref="B61:D61"/>
    <mergeCell ref="A62:D62"/>
    <mergeCell ref="B63:D63"/>
    <mergeCell ref="D54"/>
    <mergeCell ref="D55"/>
    <mergeCell ref="D56"/>
    <mergeCell ref="D57"/>
    <mergeCell ref="D58"/>
    <mergeCell ref="C49:D49"/>
    <mergeCell ref="D50"/>
    <mergeCell ref="D51"/>
    <mergeCell ref="D52"/>
    <mergeCell ref="D53"/>
    <mergeCell ref="B44:D44"/>
    <mergeCell ref="C45:D45"/>
    <mergeCell ref="D46"/>
    <mergeCell ref="D47"/>
    <mergeCell ref="D48"/>
    <mergeCell ref="B39:D39"/>
    <mergeCell ref="A40:D40"/>
    <mergeCell ref="B41:D41"/>
    <mergeCell ref="A42:D42"/>
    <mergeCell ref="A43:D43"/>
    <mergeCell ref="D34"/>
    <mergeCell ref="A35:D35"/>
    <mergeCell ref="A36:D36"/>
    <mergeCell ref="B37:D37"/>
    <mergeCell ref="A38:D38"/>
    <mergeCell ref="D29"/>
    <mergeCell ref="D30"/>
    <mergeCell ref="D31"/>
    <mergeCell ref="B32:D32"/>
    <mergeCell ref="C33:D33"/>
    <mergeCell ref="B24:D24"/>
    <mergeCell ref="C25:D25"/>
    <mergeCell ref="D26"/>
    <mergeCell ref="D27"/>
    <mergeCell ref="D28"/>
    <mergeCell ref="C19:D19"/>
    <mergeCell ref="D20"/>
    <mergeCell ref="B21:D21"/>
    <mergeCell ref="C22: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2020-08-19T02:13:00Z</dcterms:created>
  <dcterms:modified xsi:type="dcterms:W3CDTF">2020-08-19T02:13:14Z</dcterms:modified>
</cp:coreProperties>
</file>